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UENTA PUBLI CA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19200" windowHeight="10995"/>
  </bookViews>
  <sheets>
    <sheet name="ESF" sheetId="1" r:id="rId1"/>
  </sheets>
  <definedNames>
    <definedName name="ANEXO">#REF!</definedName>
    <definedName name="_xlnm.Print_Area" localSheetId="0">ESF!$B$1:$I$53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D32" i="1"/>
  <c r="G29" i="1"/>
  <c r="C32" i="1"/>
  <c r="G49" i="1"/>
  <c r="G51" i="1" s="1"/>
  <c r="H51" i="1"/>
</calcChain>
</file>

<file path=xl/sharedStrings.xml><?xml version="1.0" encoding="utf-8"?>
<sst xmlns="http://schemas.openxmlformats.org/spreadsheetml/2006/main" count="70" uniqueCount="68">
  <si>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</si>
  <si>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</si>
  <si>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</si>
  <si>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</si>
  <si>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</si>
  <si>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</si>
  <si>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</si>
  <si>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</si>
  <si>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</si>
  <si>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</si>
  <si>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</si>
  <si>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</si>
  <si>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</si>
  <si>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</si>
  <si>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</si>
  <si>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</si>
  <si>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</si>
  <si>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</si>
  <si>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</si>
  <si>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</si>
  <si>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</si>
  <si>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</si>
  <si>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</si>
  <si>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</si>
  <si>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</si>
  <si>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</si>
  <si>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</si>
  <si>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</si>
  <si>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</si>
  <si>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</si>
  <si>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</si>
  <si>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</si>
  <si>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</si>
  <si>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</si>
  <si>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</si>
  <si>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</si>
  <si>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</si>
  <si>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</si>
  <si>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</si>
  <si>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</si>
  <si>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</si>
  <si>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</si>
  <si>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</si>
  <si>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</si>
  <si>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</si>
  <si>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</si>
  <si>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</si>
  <si>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</si>
  <si>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</si>
  <si>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</si>
  <si>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</si>
  <si>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</si>
  <si>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</si>
  <si>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</si>
  <si>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</si>
  <si>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</si>
  <si>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</si>
  <si>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</si>
  <si>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</si>
  <si>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</si>
  <si>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2020</t>
  </si>
  <si>
    <t>2021</t>
  </si>
  <si>
    <t>Al 31 de Marzo de 2021 y al 31 de diciembre de 2020</t>
  </si>
  <si>
    <t>LIC. CARLOS ALBERTO RIVAS MARTINEZ</t>
  </si>
  <si>
    <t>C.GABRIEL CENICEROS SALGADO</t>
  </si>
  <si>
    <t>GERENTE GENERAL</t>
  </si>
  <si>
    <t>GERENTE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</si>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</sst>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7" fillId="0" borderId="0" xfId="0" applyNumberFormat="1" applyFont="1" applyFill="1" applyBorder="1" applyProtection="1">
      <protection locked="0"/>
    </xf>
    <xf numFmtId="0" fontId="7" fillId="0" borderId="9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topLeftCell="A37" zoomScale="70" zoomScaleNormal="70" workbookViewId="0">
      <selection activeCell="B2" sqref="B2:H60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3" width="17" style="24" customWidth="1"/>
    <col min="4" max="4" width="16.7109375" style="24" customWidth="1"/>
    <col min="5" max="5" width="7.85546875" style="1" customWidth="1"/>
    <col min="6" max="6" width="35.140625" style="1" customWidth="1"/>
    <col min="7" max="8" width="16.85546875" style="24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1" t="s">
        <v>67</v>
      </c>
      <c r="C2" s="62"/>
      <c r="D2" s="62"/>
      <c r="E2" s="62"/>
      <c r="F2" s="62"/>
      <c r="G2" s="62"/>
      <c r="H2" s="63"/>
    </row>
    <row r="3" spans="2:8" x14ac:dyDescent="0.25">
      <c r="B3" s="64" t="s">
        <v>0</v>
      </c>
      <c r="C3" s="65"/>
      <c r="D3" s="65"/>
      <c r="E3" s="65"/>
      <c r="F3" s="65"/>
      <c r="G3" s="65"/>
      <c r="H3" s="66"/>
    </row>
    <row r="4" spans="2:8" ht="15.75" thickBot="1" x14ac:dyDescent="0.3">
      <c r="B4" s="67" t="s">
        <v>62</v>
      </c>
      <c r="C4" s="68"/>
      <c r="D4" s="68"/>
      <c r="E4" s="68"/>
      <c r="F4" s="68"/>
      <c r="G4" s="68"/>
      <c r="H4" s="69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70"/>
      <c r="C6" s="71"/>
      <c r="D6" s="71"/>
      <c r="E6" s="4"/>
      <c r="F6" s="71"/>
      <c r="G6" s="71"/>
      <c r="H6" s="72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10434880.1</v>
      </c>
      <c r="D8" s="27">
        <v>1865388.51</v>
      </c>
      <c r="E8" s="4"/>
      <c r="F8" s="8" t="s">
        <v>6</v>
      </c>
      <c r="G8" s="27">
        <v>376845.58</v>
      </c>
      <c r="H8" s="28">
        <v>407547.97</v>
      </c>
    </row>
    <row r="9" spans="2:8" ht="23.45" customHeight="1" x14ac:dyDescent="0.25">
      <c r="B9" s="19" t="s">
        <v>7</v>
      </c>
      <c r="C9" s="50">
        <v>25119454.140000001</v>
      </c>
      <c r="D9" s="50">
        <v>22653337.789999999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0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20572743.539999999</v>
      </c>
      <c r="H12" s="32">
        <v>17751701.59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35554334.240000002</v>
      </c>
      <c r="D16" s="35">
        <f>SUM(D8:D14)</f>
        <v>24518726.300000001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20949589.119999997</v>
      </c>
      <c r="H17" s="36">
        <f>SUM(H8:H15)</f>
        <v>18159249.559999999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0</v>
      </c>
      <c r="D19" s="31">
        <v>0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84554453.909999996</v>
      </c>
      <c r="D20" s="27">
        <v>86056154.859999999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32118721.260000002</v>
      </c>
      <c r="D21" s="27">
        <v>29848201.600000001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5314354.7</v>
      </c>
      <c r="D22" s="27">
        <v>5298972.37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38774.239999999998</v>
      </c>
      <c r="D23" s="27">
        <v>38774.239999999998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-4264267.88</v>
      </c>
      <c r="D24" s="27">
        <v>-4264267.88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20949589.119999997</v>
      </c>
      <c r="H29" s="42">
        <f>SUM(H27,H17)</f>
        <v>18159249.559999999</v>
      </c>
    </row>
    <row r="30" spans="2:8" x14ac:dyDescent="0.25">
      <c r="B30" s="9" t="s">
        <v>41</v>
      </c>
      <c r="C30" s="52">
        <f>SUM(C19:C28)</f>
        <v>117762036.23</v>
      </c>
      <c r="D30" s="33">
        <f>SUM(D19:D28)</f>
        <v>116977835.19000001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153316370.47</v>
      </c>
      <c r="D32" s="39">
        <f>SUM(D30,D16)</f>
        <v>141496561.49000001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13222363.85</v>
      </c>
      <c r="H33" s="40">
        <f>SUM(H34:H36)</f>
        <v>13222363.85</v>
      </c>
    </row>
    <row r="34" spans="2:8" x14ac:dyDescent="0.25">
      <c r="B34" s="59"/>
      <c r="C34" s="60"/>
      <c r="D34" s="60"/>
      <c r="E34" s="4"/>
      <c r="F34" s="8" t="s">
        <v>45</v>
      </c>
      <c r="G34" s="27">
        <v>13222363.85</v>
      </c>
      <c r="H34" s="28">
        <v>13222363.85</v>
      </c>
    </row>
    <row r="35" spans="2:8" x14ac:dyDescent="0.25">
      <c r="B35" s="73"/>
      <c r="C35" s="74"/>
      <c r="D35" s="74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73"/>
      <c r="C36" s="74"/>
      <c r="D36" s="74"/>
      <c r="E36" s="4"/>
      <c r="F36" s="8" t="s">
        <v>47</v>
      </c>
      <c r="G36" s="31">
        <v>0</v>
      </c>
      <c r="H36" s="32">
        <v>0</v>
      </c>
    </row>
    <row r="37" spans="2:8" x14ac:dyDescent="0.25">
      <c r="B37" s="75"/>
      <c r="C37" s="76"/>
      <c r="D37" s="76"/>
      <c r="E37" s="4"/>
      <c r="F37" s="12"/>
      <c r="G37" s="45"/>
      <c r="H37" s="46"/>
    </row>
    <row r="38" spans="2:8" ht="29.25" customHeight="1" x14ac:dyDescent="0.25">
      <c r="B38" s="70"/>
      <c r="C38" s="71"/>
      <c r="D38" s="71"/>
      <c r="E38" s="16"/>
      <c r="F38" s="14" t="s">
        <v>48</v>
      </c>
      <c r="G38" s="45">
        <f>SUM(G39:G43)</f>
        <v>119144417.5</v>
      </c>
      <c r="H38" s="46">
        <f>SUM(H39:H43)</f>
        <v>110114948.08</v>
      </c>
    </row>
    <row r="39" spans="2:8" ht="24" x14ac:dyDescent="0.25">
      <c r="B39" s="75"/>
      <c r="C39" s="76"/>
      <c r="D39" s="76"/>
      <c r="E39" s="4"/>
      <c r="F39" s="8" t="s">
        <v>49</v>
      </c>
      <c r="G39" s="27">
        <v>9029469.4199999999</v>
      </c>
      <c r="H39" s="28">
        <v>30063408.98</v>
      </c>
    </row>
    <row r="40" spans="2:8" x14ac:dyDescent="0.25">
      <c r="B40" s="75"/>
      <c r="C40" s="76"/>
      <c r="D40" s="76"/>
      <c r="E40" s="4"/>
      <c r="F40" s="8" t="s">
        <v>50</v>
      </c>
      <c r="G40" s="27">
        <v>110118808.39</v>
      </c>
      <c r="H40" s="28">
        <v>80055399.409999996</v>
      </c>
    </row>
    <row r="41" spans="2:8" x14ac:dyDescent="0.25">
      <c r="B41" s="75"/>
      <c r="C41" s="76"/>
      <c r="D41" s="76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75"/>
      <c r="C42" s="76"/>
      <c r="D42" s="76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75"/>
      <c r="C43" s="76"/>
      <c r="D43" s="76"/>
      <c r="E43" s="4"/>
      <c r="F43" s="8" t="s">
        <v>53</v>
      </c>
      <c r="G43" s="27">
        <v>-3860.31</v>
      </c>
      <c r="H43" s="28">
        <v>-3860.31</v>
      </c>
    </row>
    <row r="44" spans="2:8" x14ac:dyDescent="0.25">
      <c r="B44" s="73"/>
      <c r="C44" s="74"/>
      <c r="D44" s="74"/>
      <c r="E44" s="4"/>
      <c r="F44" s="12"/>
      <c r="G44" s="45"/>
      <c r="H44" s="46"/>
    </row>
    <row r="45" spans="2:8" ht="36" x14ac:dyDescent="0.25">
      <c r="B45" s="70"/>
      <c r="C45" s="71"/>
      <c r="D45" s="71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73"/>
      <c r="C46" s="74"/>
      <c r="D46" s="74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73"/>
      <c r="C47" s="74"/>
      <c r="D47" s="74"/>
      <c r="E47" s="4"/>
      <c r="F47" s="8" t="s">
        <v>56</v>
      </c>
      <c r="G47" s="31">
        <v>0</v>
      </c>
      <c r="H47" s="32">
        <v>0</v>
      </c>
    </row>
    <row r="48" spans="2:8" x14ac:dyDescent="0.25">
      <c r="B48" s="75"/>
      <c r="C48" s="76"/>
      <c r="D48" s="76"/>
      <c r="E48" s="4"/>
      <c r="F48" s="12"/>
      <c r="G48" s="47"/>
      <c r="H48" s="48"/>
    </row>
    <row r="49" spans="1:8" x14ac:dyDescent="0.25">
      <c r="B49" s="70"/>
      <c r="C49" s="71"/>
      <c r="D49" s="71"/>
      <c r="E49" s="3"/>
      <c r="F49" s="10" t="s">
        <v>57</v>
      </c>
      <c r="G49" s="35">
        <f>SUM(G45,G38,G33)</f>
        <v>132366781.34999999</v>
      </c>
      <c r="H49" s="36">
        <f>SUM(H45,H38,H33)</f>
        <v>123337311.92999999</v>
      </c>
    </row>
    <row r="50" spans="1:8" x14ac:dyDescent="0.25">
      <c r="B50" s="75"/>
      <c r="C50" s="76"/>
      <c r="D50" s="76"/>
      <c r="E50" s="4"/>
      <c r="F50" s="12"/>
      <c r="G50" s="45"/>
      <c r="H50" s="46"/>
    </row>
    <row r="51" spans="1:8" ht="24" x14ac:dyDescent="0.25">
      <c r="B51" s="70"/>
      <c r="C51" s="71"/>
      <c r="D51" s="71"/>
      <c r="E51" s="3"/>
      <c r="F51" s="14" t="s">
        <v>58</v>
      </c>
      <c r="G51" s="39">
        <f>SUM(G49,G29)</f>
        <v>153316370.47</v>
      </c>
      <c r="H51" s="40">
        <f>SUM(H49,H29)</f>
        <v>141496561.48999998</v>
      </c>
    </row>
    <row r="52" spans="1:8" ht="15.75" thickBot="1" x14ac:dyDescent="0.3">
      <c r="A52" s="17" t="s">
        <v>59</v>
      </c>
      <c r="B52" s="79"/>
      <c r="C52" s="80"/>
      <c r="D52" s="80"/>
      <c r="E52" s="18"/>
      <c r="F52" s="77"/>
      <c r="G52" s="77"/>
      <c r="H52" s="78"/>
    </row>
    <row r="54" spans="1:8" s="56" customFormat="1" ht="16.899999999999999" customHeight="1" x14ac:dyDescent="0.25">
      <c r="B54" s="58"/>
      <c r="C54" s="55"/>
      <c r="D54" s="55"/>
      <c r="E54" s="54"/>
      <c r="F54" s="54"/>
      <c r="G54" s="55"/>
      <c r="H54" s="55"/>
    </row>
    <row r="55" spans="1:8" s="56" customFormat="1" x14ac:dyDescent="0.25">
      <c r="C55" s="57"/>
      <c r="D55" s="57"/>
      <c r="G55" s="57"/>
      <c r="H55" s="57"/>
    </row>
    <row r="56" spans="1:8" s="56" customFormat="1" x14ac:dyDescent="0.25">
      <c r="C56" s="57"/>
      <c r="D56" s="57"/>
      <c r="G56" s="57"/>
      <c r="H56" s="57"/>
    </row>
    <row r="57" spans="1:8" s="56" customFormat="1" x14ac:dyDescent="0.25">
      <c r="C57" s="57"/>
      <c r="D57" s="57"/>
      <c r="G57" s="57"/>
      <c r="H57" s="57"/>
    </row>
    <row r="58" spans="1:8" s="56" customFormat="1" x14ac:dyDescent="0.2">
      <c r="B58" s="81"/>
      <c r="C58" s="81"/>
      <c r="D58" s="81"/>
      <c r="E58" s="81"/>
      <c r="F58" s="81"/>
      <c r="G58" s="57"/>
      <c r="H58" s="57"/>
    </row>
    <row r="59" spans="1:8" s="56" customFormat="1" x14ac:dyDescent="0.2">
      <c r="B59" s="82" t="s">
        <v>63</v>
      </c>
      <c r="C59" s="81"/>
      <c r="D59" s="81"/>
      <c r="E59" s="81"/>
      <c r="F59" s="82" t="s">
        <v>64</v>
      </c>
      <c r="G59" s="57"/>
      <c r="H59" s="57"/>
    </row>
    <row r="60" spans="1:8" s="56" customFormat="1" x14ac:dyDescent="0.2">
      <c r="B60" s="83" t="s">
        <v>65</v>
      </c>
      <c r="C60" s="81"/>
      <c r="D60" s="81"/>
      <c r="E60" s="81"/>
      <c r="F60" s="83" t="s">
        <v>66</v>
      </c>
      <c r="G60" s="57"/>
      <c r="H60" s="57"/>
    </row>
    <row r="61" spans="1:8" s="56" customFormat="1" x14ac:dyDescent="0.25">
      <c r="C61" s="57"/>
      <c r="D61" s="57"/>
      <c r="G61" s="57"/>
      <c r="H61" s="57"/>
    </row>
    <row r="62" spans="1:8" s="56" customFormat="1" x14ac:dyDescent="0.25">
      <c r="C62" s="57"/>
      <c r="D62" s="57"/>
      <c r="G62" s="57"/>
      <c r="H62" s="57"/>
    </row>
    <row r="63" spans="1:8" s="56" customFormat="1" x14ac:dyDescent="0.25">
      <c r="C63" s="57"/>
      <c r="D63" s="57"/>
      <c r="G63" s="57"/>
      <c r="H63" s="57"/>
    </row>
    <row r="64" spans="1:8" s="56" customFormat="1" x14ac:dyDescent="0.25">
      <c r="C64" s="57"/>
      <c r="D64" s="57"/>
      <c r="G64" s="57"/>
      <c r="H64" s="57"/>
    </row>
    <row r="65" spans="3:8" s="56" customFormat="1" x14ac:dyDescent="0.25">
      <c r="C65" s="57"/>
      <c r="D65" s="57"/>
      <c r="G65" s="57"/>
      <c r="H65" s="57"/>
    </row>
    <row r="66" spans="3:8" s="56" customFormat="1" x14ac:dyDescent="0.25">
      <c r="C66" s="57"/>
      <c r="D66" s="57"/>
      <c r="G66" s="57"/>
      <c r="H66" s="57"/>
    </row>
    <row r="67" spans="3:8" s="56" customFormat="1" x14ac:dyDescent="0.25">
      <c r="C67" s="57"/>
      <c r="D67" s="57"/>
      <c r="G67" s="57"/>
      <c r="H67" s="57"/>
    </row>
    <row r="68" spans="3:8" s="56" customFormat="1" x14ac:dyDescent="0.25">
      <c r="C68" s="57"/>
      <c r="D68" s="57"/>
      <c r="G68" s="57"/>
      <c r="H68" s="57"/>
    </row>
    <row r="69" spans="3:8" s="56" customFormat="1" x14ac:dyDescent="0.25">
      <c r="C69" s="57"/>
      <c r="D69" s="57"/>
      <c r="G69" s="57"/>
      <c r="H69" s="57"/>
    </row>
    <row r="70" spans="3:8" s="56" customFormat="1" x14ac:dyDescent="0.25">
      <c r="C70" s="57"/>
      <c r="D70" s="57"/>
      <c r="G70" s="57"/>
      <c r="H70" s="57"/>
    </row>
    <row r="71" spans="3:8" s="56" customFormat="1" x14ac:dyDescent="0.25">
      <c r="C71" s="57"/>
      <c r="D71" s="57"/>
      <c r="G71" s="57"/>
      <c r="H71" s="57"/>
    </row>
    <row r="72" spans="3:8" s="56" customFormat="1" x14ac:dyDescent="0.25">
      <c r="C72" s="57"/>
      <c r="D72" s="57"/>
      <c r="G72" s="57"/>
      <c r="H72" s="57"/>
    </row>
    <row r="73" spans="3:8" s="56" customFormat="1" x14ac:dyDescent="0.25">
      <c r="C73" s="57"/>
      <c r="D73" s="57"/>
      <c r="G73" s="57"/>
      <c r="H73" s="57"/>
    </row>
    <row r="74" spans="3:8" s="56" customFormat="1" x14ac:dyDescent="0.25">
      <c r="C74" s="57"/>
      <c r="D74" s="57"/>
      <c r="G74" s="57"/>
      <c r="H74" s="57"/>
    </row>
    <row r="75" spans="3:8" s="56" customFormat="1" x14ac:dyDescent="0.25">
      <c r="C75" s="57"/>
      <c r="D75" s="57"/>
      <c r="G75" s="57"/>
      <c r="H75" s="57"/>
    </row>
    <row r="76" spans="3:8" s="56" customFormat="1" x14ac:dyDescent="0.25">
      <c r="C76" s="57"/>
      <c r="D76" s="57"/>
      <c r="G76" s="57"/>
      <c r="H76" s="57"/>
    </row>
    <row r="77" spans="3:8" s="56" customFormat="1" x14ac:dyDescent="0.25">
      <c r="C77" s="57"/>
      <c r="D77" s="57"/>
      <c r="G77" s="57"/>
      <c r="H77" s="57"/>
    </row>
    <row r="78" spans="3:8" s="56" customFormat="1" x14ac:dyDescent="0.25">
      <c r="C78" s="57"/>
      <c r="D78" s="57"/>
      <c r="G78" s="57"/>
      <c r="H78" s="57"/>
    </row>
    <row r="79" spans="3:8" s="56" customFormat="1" x14ac:dyDescent="0.25">
      <c r="C79" s="57"/>
      <c r="D79" s="57"/>
      <c r="G79" s="57"/>
      <c r="H79" s="57"/>
    </row>
    <row r="80" spans="3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2021-04-26T19:22:59Z</cp:lastPrinted>
  <dcterms:created xsi:type="dcterms:W3CDTF">2019-12-03T18:04:32Z</dcterms:created>
  <dcterms:modified xsi:type="dcterms:W3CDTF">2021-04-26T19:23:01Z</dcterms:modified>
</cp:coreProperties>
</file>